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TUYỂN SINH\2026\Giấy báo trúng tuyển\"/>
    </mc:Choice>
  </mc:AlternateContent>
  <bookViews>
    <workbookView xWindow="0" yWindow="0" windowWidth="15360" windowHeight="7365"/>
  </bookViews>
  <sheets>
    <sheet name="DS TRUNG TUYEN" sheetId="81" r:id="rId1"/>
  </sheets>
  <definedNames>
    <definedName name="_xlnm._FilterDatabase" localSheetId="0" hidden="1">'DS TRUNG TUYEN'!$A$15:$O$24</definedName>
    <definedName name="_xlnm.Print_Area" localSheetId="0">'DS TRUNG TUYEN'!$1:$2,'DS TRUNG TUYEN'!#REF!</definedName>
    <definedName name="_xlnm.Print_Titles" localSheetId="0">'DS TRUNG TUYEN'!$1:$2</definedName>
  </definedNames>
  <calcPr calcId="162913"/>
</workbook>
</file>

<file path=xl/calcChain.xml><?xml version="1.0" encoding="utf-8"?>
<calcChain xmlns="http://schemas.openxmlformats.org/spreadsheetml/2006/main">
  <c r="F4" i="81" l="1"/>
  <c r="F5" i="81"/>
  <c r="F6" i="81"/>
  <c r="F7" i="81"/>
  <c r="F8" i="81"/>
  <c r="F9" i="81"/>
  <c r="F10" i="81"/>
  <c r="F11" i="81"/>
  <c r="F12" i="81"/>
  <c r="F13" i="81"/>
  <c r="F14" i="81"/>
  <c r="F3" i="81" l="1"/>
  <c r="F16" i="81" l="1"/>
  <c r="F18" i="81"/>
  <c r="F23" i="81"/>
  <c r="F17" i="81"/>
  <c r="F15" i="81"/>
  <c r="F22" i="81"/>
  <c r="F19" i="81"/>
  <c r="F24" i="81"/>
  <c r="F20" i="81"/>
  <c r="F21" i="81"/>
</calcChain>
</file>

<file path=xl/comments1.xml><?xml version="1.0" encoding="utf-8"?>
<comments xmlns="http://schemas.openxmlformats.org/spreadsheetml/2006/main">
  <authors>
    <author>CUC</author>
  </authors>
  <commentList>
    <comment ref="B1" authorId="0" shapeId="0">
      <text>
        <r>
          <rPr>
            <b/>
            <sz val="9"/>
            <color indexed="81"/>
            <rFont val="Tahoma"/>
            <family val="2"/>
          </rPr>
          <t>CUC:</t>
        </r>
        <r>
          <rPr>
            <sz val="9"/>
            <color indexed="81"/>
            <rFont val="Tahoma"/>
            <family val="2"/>
          </rPr>
          <t xml:space="preserve">
Tham khảo sheet Mã CSLK
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>CUC:</t>
        </r>
        <r>
          <rPr>
            <sz val="9"/>
            <color indexed="81"/>
            <rFont val="Tahoma"/>
            <family val="2"/>
          </rPr>
          <t xml:space="preserve">
sheet Điểm chuẩn ngành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CUC:</t>
        </r>
        <r>
          <rPr>
            <sz val="9"/>
            <color indexed="81"/>
            <rFont val="Tahoma"/>
            <family val="2"/>
          </rPr>
          <t xml:space="preserve">
ĐỂ TRỐNG NẾU LÀ "Nam"
Nhập " 1" nếu là "Nữ"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CUC:</t>
        </r>
        <r>
          <rPr>
            <sz val="9"/>
            <color indexed="81"/>
            <rFont val="Tahoma"/>
            <family val="2"/>
          </rPr>
          <t xml:space="preserve">
Nhập đúng tên ngành ghi trong Bảng điểm tốt nghiệp TC/CĐ</t>
        </r>
      </text>
    </comment>
    <comment ref="N1" authorId="0" shapeId="0">
      <text>
        <r>
          <rPr>
            <b/>
            <sz val="9"/>
            <color indexed="81"/>
            <rFont val="Tahoma"/>
            <family val="2"/>
          </rPr>
          <t>CUC:</t>
        </r>
        <r>
          <rPr>
            <sz val="9"/>
            <color indexed="81"/>
            <rFont val="Tahoma"/>
            <family val="2"/>
          </rPr>
          <t xml:space="preserve">
Nhập chính xác tên trường cấp bằng ghi trên Bằng</t>
        </r>
      </text>
    </comment>
  </commentList>
</comments>
</file>

<file path=xl/sharedStrings.xml><?xml version="1.0" encoding="utf-8"?>
<sst xmlns="http://schemas.openxmlformats.org/spreadsheetml/2006/main" count="235" uniqueCount="89">
  <si>
    <t>Stt</t>
  </si>
  <si>
    <t>Phái</t>
  </si>
  <si>
    <t>Ngày sinh</t>
  </si>
  <si>
    <t>Mã hồ sơ</t>
  </si>
  <si>
    <t>Công nghệ kỹ thuật điện, điện tử</t>
  </si>
  <si>
    <t>Quản lý công nghiệp</t>
  </si>
  <si>
    <t>Ngành</t>
  </si>
  <si>
    <t>D</t>
  </si>
  <si>
    <t>Tên</t>
  </si>
  <si>
    <t>Ký hiệu ngành</t>
  </si>
  <si>
    <t>Thứ tự</t>
  </si>
  <si>
    <t>Ký hiệu
 khối</t>
  </si>
  <si>
    <t>Mã
 CS</t>
  </si>
  <si>
    <t>Họ lót</t>
  </si>
  <si>
    <t>Bảo</t>
  </si>
  <si>
    <t>Sơn</t>
  </si>
  <si>
    <t>Vũ</t>
  </si>
  <si>
    <t>Quốc</t>
  </si>
  <si>
    <t>Nam</t>
  </si>
  <si>
    <t>Đạt</t>
  </si>
  <si>
    <t>Đức</t>
  </si>
  <si>
    <t>Trần Văn</t>
  </si>
  <si>
    <t>Tín</t>
  </si>
  <si>
    <t>Toản</t>
  </si>
  <si>
    <t>Nguyễn Hoàng</t>
  </si>
  <si>
    <t>Nguyễn Trọng</t>
  </si>
  <si>
    <t>Trần Minh</t>
  </si>
  <si>
    <t>Tâm</t>
  </si>
  <si>
    <t>Nữ</t>
  </si>
  <si>
    <t>Nguyễn Minh</t>
  </si>
  <si>
    <t>Cường</t>
  </si>
  <si>
    <t>Thảo</t>
  </si>
  <si>
    <t>Trung</t>
  </si>
  <si>
    <t>Toàn</t>
  </si>
  <si>
    <t>Chí</t>
  </si>
  <si>
    <t>QL</t>
  </si>
  <si>
    <t>Nguyễn Thái</t>
  </si>
  <si>
    <t>CTĐT</t>
  </si>
  <si>
    <t>UTE</t>
  </si>
  <si>
    <t>0</t>
  </si>
  <si>
    <t>Nguyễn Hữu</t>
  </si>
  <si>
    <t>Nguyễn Thế</t>
  </si>
  <si>
    <t>Nguyễn Tấn</t>
  </si>
  <si>
    <t>Lâm</t>
  </si>
  <si>
    <t>VB2</t>
  </si>
  <si>
    <t>Lê Trọng</t>
  </si>
  <si>
    <t>Lê Đức</t>
  </si>
  <si>
    <t>Danh Phó Ngọc</t>
  </si>
  <si>
    <t>Lê Hoài</t>
  </si>
  <si>
    <t xml:space="preserve">Nguyễn Thanh </t>
  </si>
  <si>
    <t>Trịnh Thị Phương</t>
  </si>
  <si>
    <t>Trần Đình</t>
  </si>
  <si>
    <t>Thi</t>
  </si>
  <si>
    <t>Tô Thanh</t>
  </si>
  <si>
    <t>Trúc</t>
  </si>
  <si>
    <t>Nguyễn Phúc Thiên</t>
  </si>
  <si>
    <t>Nguyễn Vũ Thành</t>
  </si>
  <si>
    <t xml:space="preserve">Nguyễn Đức </t>
  </si>
  <si>
    <t xml:space="preserve">Trịnh Đình </t>
  </si>
  <si>
    <t>Thọ</t>
  </si>
  <si>
    <t>Triển</t>
  </si>
  <si>
    <t xml:space="preserve">Đỗ Lưu Đình </t>
  </si>
  <si>
    <t xml:space="preserve">Lớp </t>
  </si>
  <si>
    <t>MSSV</t>
  </si>
  <si>
    <t>Mã ngành</t>
  </si>
  <si>
    <t>26TXLD42SP1</t>
  </si>
  <si>
    <t xml:space="preserve"> 26TXLD24SP1</t>
  </si>
  <si>
    <t>26TXA24001</t>
  </si>
  <si>
    <t>26TXA24002</t>
  </si>
  <si>
    <t>26TXA24003</t>
  </si>
  <si>
    <t>26TXA24004</t>
  </si>
  <si>
    <t>26TXA24005</t>
  </si>
  <si>
    <t>26TXA24006</t>
  </si>
  <si>
    <t>26TXA24007</t>
  </si>
  <si>
    <t>26TXA24008</t>
  </si>
  <si>
    <t>26TXA24009</t>
  </si>
  <si>
    <t>26TXA24010</t>
  </si>
  <si>
    <t>26TXA24011</t>
  </si>
  <si>
    <t>26TXA42001</t>
  </si>
  <si>
    <t>26TXA42002</t>
  </si>
  <si>
    <t>26TXA42003</t>
  </si>
  <si>
    <t>26TXA42004</t>
  </si>
  <si>
    <t>26TXA42005</t>
  </si>
  <si>
    <t>26TXA42006</t>
  </si>
  <si>
    <t>26TXA42007</t>
  </si>
  <si>
    <t>26TXA42008</t>
  </si>
  <si>
    <t>26TXA42009</t>
  </si>
  <si>
    <t>26TXA42010</t>
  </si>
  <si>
    <t>26TXA42011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</si>
</sst>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3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2"/>
      <color rgb="FFFF0000"/>
      <name val="Times New Roman"/>
      <family val="1"/>
    </font>
    <font>
      <sz val="12"/>
      <name val="Arial"/>
      <family val="2"/>
    </font>
    <font>
      <b/>
      <sz val="12"/>
      <color theme="1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sz val="12"/>
      <color theme="1"/>
      <name val="Times New Roman"/>
      <family val="1"/>
    </font>
    <font>
      <i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6" fillId="3" borderId="1" xfId="3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11" fillId="0" borderId="0" xfId="3" applyFont="1" applyFill="1" applyAlignment="1">
      <alignment horizontal="center" vertical="center"/>
    </xf>
    <xf numFmtId="0" fontId="12" fillId="0" borderId="0" xfId="3" applyFont="1" applyFill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7" fillId="0" borderId="0" xfId="3" applyFont="1"/>
    <xf numFmtId="0" fontId="2" fillId="0" borderId="0" xfId="3" applyFont="1" applyFill="1" applyAlignment="1">
      <alignment vertical="center"/>
    </xf>
    <xf numFmtId="0" fontId="2" fillId="2" borderId="0" xfId="3" applyFont="1" applyFill="1" applyAlignment="1">
      <alignment vertical="center"/>
    </xf>
    <xf numFmtId="0" fontId="2" fillId="2" borderId="0" xfId="3" applyFont="1" applyFill="1" applyAlignment="1">
      <alignment horizontal="center" vertical="center"/>
    </xf>
    <xf numFmtId="0" fontId="2" fillId="0" borderId="0" xfId="3" applyFont="1" applyFill="1" applyAlignment="1">
      <alignment horizontal="center" vertical="center"/>
    </xf>
    <xf numFmtId="0" fontId="6" fillId="3" borderId="1" xfId="3" applyFont="1" applyFill="1" applyBorder="1" applyAlignment="1">
      <alignment horizontal="left" vertical="center"/>
    </xf>
    <xf numFmtId="0" fontId="2" fillId="0" borderId="0" xfId="3" applyFont="1" applyFill="1" applyAlignment="1">
      <alignment horizontal="left" vertical="center"/>
    </xf>
    <xf numFmtId="0" fontId="9" fillId="0" borderId="1" xfId="3" applyFont="1" applyFill="1" applyBorder="1" applyAlignment="1">
      <alignment horizontal="center" vertical="center"/>
    </xf>
    <xf numFmtId="14" fontId="9" fillId="2" borderId="1" xfId="3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3" applyFont="1" applyBorder="1" applyAlignment="1">
      <alignment horizontal="left" vertical="center" shrinkToFit="1"/>
    </xf>
    <xf numFmtId="0" fontId="2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2" fillId="0" borderId="0" xfId="3" applyFont="1"/>
    <xf numFmtId="14" fontId="2" fillId="0" borderId="1" xfId="0" applyNumberFormat="1" applyFont="1" applyBorder="1" applyAlignment="1">
      <alignment horizontal="right" vertical="center" wrapText="1"/>
    </xf>
    <xf numFmtId="0" fontId="8" fillId="3" borderId="2" xfId="3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left" vertical="center"/>
    </xf>
    <xf numFmtId="0" fontId="8" fillId="3" borderId="5" xfId="3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8" fillId="3" borderId="3" xfId="3" applyFont="1" applyFill="1" applyBorder="1" applyAlignment="1">
      <alignment horizontal="center" vertical="center"/>
    </xf>
    <xf numFmtId="0" fontId="6" fillId="3" borderId="3" xfId="3" applyFont="1" applyFill="1" applyBorder="1" applyAlignment="1">
      <alignment horizontal="center" vertical="center" wrapText="1"/>
    </xf>
    <xf numFmtId="0" fontId="2" fillId="0" borderId="1" xfId="3" applyFont="1" applyBorder="1" applyAlignment="1">
      <alignment vertical="center"/>
    </xf>
    <xf numFmtId="0" fontId="2" fillId="0" borderId="1" xfId="3" applyFont="1" applyBorder="1" applyAlignment="1">
      <alignment horizontal="left" vertical="center"/>
    </xf>
  </cellXfs>
  <cellStyles count="4">
    <cellStyle name="Comma 2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9933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99336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808080"/>
      <rgbColor rgb="000000FF"/>
      <rgbColor rgb="00D3D3D3"/>
      <rgbColor rgb="00A9A9A9"/>
    </indexedColors>
    <mruColors>
      <color rgb="FFFF66CC"/>
      <color rgb="FF6DF1DB"/>
      <color rgb="FF99CC00"/>
      <color rgb="FFFFCCCC"/>
      <color rgb="FFFFCC99"/>
      <color rgb="FF808000"/>
      <color rgb="FF9999FF"/>
      <color rgb="FFCC99FF"/>
      <color rgb="FFCC00FF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24"/>
  <sheetViews>
    <sheetView tabSelected="1" zoomScale="77" zoomScaleNormal="77" workbookViewId="0">
      <pane ySplit="2" topLeftCell="A6" activePane="bottomLeft" state="frozen"/>
      <selection pane="bottomLeft" activeCell="A193" sqref="A3:XFD193"/>
    </sheetView>
  </sheetViews>
  <sheetFormatPr defaultRowHeight="15.75" x14ac:dyDescent="0.2"/>
  <cols>
    <col min="1" max="1" width="5.140625" style="12" customWidth="1"/>
    <col min="2" max="2" width="6.28515625" style="12" customWidth="1"/>
    <col min="3" max="3" width="13.7109375" style="13" customWidth="1"/>
    <col min="4" max="4" width="17" style="13" bestFit="1" customWidth="1"/>
    <col min="5" max="5" width="7.42578125" style="13" customWidth="1"/>
    <col min="6" max="6" width="19.85546875" style="14" bestFit="1" customWidth="1"/>
    <col min="7" max="7" width="20.85546875" style="12" customWidth="1"/>
    <col min="8" max="8" width="11.28515625" style="12" bestFit="1" customWidth="1"/>
    <col min="9" max="9" width="12.7109375" style="17" bestFit="1" customWidth="1"/>
    <col min="10" max="10" width="6.5703125" style="14" customWidth="1"/>
    <col min="11" max="11" width="18.42578125" style="15" customWidth="1"/>
    <col min="12" max="12" width="11.7109375" style="13" customWidth="1"/>
    <col min="13" max="13" width="33.5703125" style="15" customWidth="1"/>
    <col min="14" max="14" width="18.140625" style="15" customWidth="1"/>
    <col min="15" max="15" width="20.28515625" style="12" customWidth="1"/>
    <col min="16" max="16384" width="9.140625" style="12"/>
  </cols>
  <sheetData>
    <row r="1" spans="1:16" s="7" customFormat="1" ht="31.5" customHeight="1" x14ac:dyDescent="0.2">
      <c r="A1" s="30" t="s">
        <v>0</v>
      </c>
      <c r="B1" s="30" t="s">
        <v>12</v>
      </c>
      <c r="C1" s="30" t="s">
        <v>11</v>
      </c>
      <c r="D1" s="30" t="s">
        <v>9</v>
      </c>
      <c r="E1" s="30" t="s">
        <v>10</v>
      </c>
      <c r="F1" s="30" t="s">
        <v>3</v>
      </c>
      <c r="G1" s="30" t="s">
        <v>13</v>
      </c>
      <c r="H1" s="30" t="s">
        <v>8</v>
      </c>
      <c r="I1" s="31" t="s">
        <v>2</v>
      </c>
      <c r="J1" s="32" t="s">
        <v>1</v>
      </c>
      <c r="K1" s="33" t="s">
        <v>64</v>
      </c>
      <c r="L1" s="34" t="s">
        <v>37</v>
      </c>
      <c r="M1" s="3" t="s">
        <v>6</v>
      </c>
      <c r="N1" s="35" t="s">
        <v>62</v>
      </c>
      <c r="O1" s="3" t="s">
        <v>63</v>
      </c>
    </row>
    <row r="2" spans="1:16" s="8" customFormat="1" x14ac:dyDescent="0.2">
      <c r="A2" s="1">
        <v>1</v>
      </c>
      <c r="B2" s="1">
        <v>2</v>
      </c>
      <c r="C2" s="1">
        <v>3</v>
      </c>
      <c r="D2" s="1">
        <v>4</v>
      </c>
      <c r="E2" s="1">
        <v>5</v>
      </c>
      <c r="F2" s="1">
        <v>6</v>
      </c>
      <c r="G2" s="1">
        <v>7</v>
      </c>
      <c r="H2" s="1">
        <v>8</v>
      </c>
      <c r="I2" s="16">
        <v>9</v>
      </c>
      <c r="J2" s="1">
        <v>10</v>
      </c>
      <c r="K2" s="2">
        <v>12</v>
      </c>
      <c r="L2" s="2">
        <v>14</v>
      </c>
      <c r="M2" s="2">
        <v>20</v>
      </c>
      <c r="N2" s="36">
        <v>21</v>
      </c>
      <c r="O2" s="36">
        <v>22</v>
      </c>
    </row>
    <row r="3" spans="1:16" s="28" customFormat="1" ht="30.75" customHeight="1" x14ac:dyDescent="0.25">
      <c r="A3" s="4">
        <v>1</v>
      </c>
      <c r="B3" s="18" t="s">
        <v>38</v>
      </c>
      <c r="C3" s="5" t="s">
        <v>44</v>
      </c>
      <c r="D3" s="5" t="s">
        <v>7</v>
      </c>
      <c r="E3" s="6" t="s">
        <v>39</v>
      </c>
      <c r="F3" s="19" t="str">
        <f t="shared" ref="F3:F13" si="0">(((B3&amp;"-"&amp;C3)&amp;"-"&amp;D3)&amp;""&amp;E3)&amp;""&amp;A3</f>
        <v>UTE-VB2-D01</v>
      </c>
      <c r="G3" s="9" t="s">
        <v>55</v>
      </c>
      <c r="H3" s="10" t="s">
        <v>14</v>
      </c>
      <c r="I3" s="29">
        <v>37766</v>
      </c>
      <c r="J3" s="23" t="s">
        <v>18</v>
      </c>
      <c r="K3" s="20">
        <v>7510301</v>
      </c>
      <c r="L3" s="5"/>
      <c r="M3" s="25" t="s">
        <v>4</v>
      </c>
      <c r="N3" s="22" t="s">
        <v>65</v>
      </c>
      <c r="O3" s="38" t="s">
        <v>78</v>
      </c>
    </row>
    <row r="4" spans="1:16" s="28" customFormat="1" ht="30.75" customHeight="1" x14ac:dyDescent="0.25">
      <c r="A4" s="4">
        <v>2</v>
      </c>
      <c r="B4" s="18" t="s">
        <v>38</v>
      </c>
      <c r="C4" s="5" t="s">
        <v>44</v>
      </c>
      <c r="D4" s="5" t="s">
        <v>7</v>
      </c>
      <c r="E4" s="6" t="s">
        <v>39</v>
      </c>
      <c r="F4" s="19" t="str">
        <f t="shared" si="0"/>
        <v>UTE-VB2-D02</v>
      </c>
      <c r="G4" s="9" t="s">
        <v>56</v>
      </c>
      <c r="H4" s="10" t="s">
        <v>19</v>
      </c>
      <c r="I4" s="29">
        <v>36974</v>
      </c>
      <c r="J4" s="23" t="s">
        <v>18</v>
      </c>
      <c r="K4" s="20">
        <v>7510301</v>
      </c>
      <c r="L4" s="5"/>
      <c r="M4" s="25" t="s">
        <v>4</v>
      </c>
      <c r="N4" s="21" t="s">
        <v>65</v>
      </c>
      <c r="O4" s="38" t="s">
        <v>79</v>
      </c>
    </row>
    <row r="5" spans="1:16" s="28" customFormat="1" ht="30.75" customHeight="1" x14ac:dyDescent="0.25">
      <c r="A5" s="4">
        <v>3</v>
      </c>
      <c r="B5" s="18" t="s">
        <v>38</v>
      </c>
      <c r="C5" s="5" t="s">
        <v>44</v>
      </c>
      <c r="D5" s="5" t="s">
        <v>7</v>
      </c>
      <c r="E5" s="6" t="s">
        <v>39</v>
      </c>
      <c r="F5" s="19" t="str">
        <f t="shared" si="0"/>
        <v>UTE-VB2-D03</v>
      </c>
      <c r="G5" s="9" t="s">
        <v>40</v>
      </c>
      <c r="H5" s="10" t="s">
        <v>20</v>
      </c>
      <c r="I5" s="29">
        <v>34773</v>
      </c>
      <c r="J5" s="23" t="s">
        <v>18</v>
      </c>
      <c r="K5" s="20">
        <v>7510301</v>
      </c>
      <c r="L5" s="5"/>
      <c r="M5" s="25" t="s">
        <v>4</v>
      </c>
      <c r="N5" s="21" t="s">
        <v>65</v>
      </c>
      <c r="O5" s="38" t="s">
        <v>80</v>
      </c>
    </row>
    <row r="6" spans="1:16" s="28" customFormat="1" ht="30.75" customHeight="1" x14ac:dyDescent="0.25">
      <c r="A6" s="4">
        <v>4</v>
      </c>
      <c r="B6" s="18" t="s">
        <v>38</v>
      </c>
      <c r="C6" s="5" t="s">
        <v>44</v>
      </c>
      <c r="D6" s="5" t="s">
        <v>7</v>
      </c>
      <c r="E6" s="6" t="s">
        <v>39</v>
      </c>
      <c r="F6" s="19" t="str">
        <f t="shared" si="0"/>
        <v>UTE-VB2-D04</v>
      </c>
      <c r="G6" s="9" t="s">
        <v>25</v>
      </c>
      <c r="H6" s="10" t="s">
        <v>17</v>
      </c>
      <c r="I6" s="29">
        <v>31519</v>
      </c>
      <c r="J6" s="23" t="s">
        <v>18</v>
      </c>
      <c r="K6" s="20">
        <v>7510301</v>
      </c>
      <c r="L6" s="5"/>
      <c r="M6" s="25" t="s">
        <v>4</v>
      </c>
      <c r="N6" s="21" t="s">
        <v>65</v>
      </c>
      <c r="O6" s="38" t="s">
        <v>81</v>
      </c>
    </row>
    <row r="7" spans="1:16" s="28" customFormat="1" ht="30.75" customHeight="1" x14ac:dyDescent="0.25">
      <c r="A7" s="4">
        <v>5</v>
      </c>
      <c r="B7" s="18" t="s">
        <v>38</v>
      </c>
      <c r="C7" s="5" t="s">
        <v>44</v>
      </c>
      <c r="D7" s="5" t="s">
        <v>7</v>
      </c>
      <c r="E7" s="6" t="s">
        <v>39</v>
      </c>
      <c r="F7" s="19" t="str">
        <f t="shared" si="0"/>
        <v>UTE-VB2-D05</v>
      </c>
      <c r="G7" s="9" t="s">
        <v>57</v>
      </c>
      <c r="H7" s="10" t="s">
        <v>27</v>
      </c>
      <c r="I7" s="29">
        <v>37462</v>
      </c>
      <c r="J7" s="23" t="s">
        <v>18</v>
      </c>
      <c r="K7" s="20">
        <v>7510301</v>
      </c>
      <c r="L7" s="5"/>
      <c r="M7" s="25" t="s">
        <v>4</v>
      </c>
      <c r="N7" s="21" t="s">
        <v>65</v>
      </c>
      <c r="O7" s="38" t="s">
        <v>82</v>
      </c>
    </row>
    <row r="8" spans="1:16" s="28" customFormat="1" ht="30.75" customHeight="1" x14ac:dyDescent="0.25">
      <c r="A8" s="4">
        <v>6</v>
      </c>
      <c r="B8" s="18" t="s">
        <v>38</v>
      </c>
      <c r="C8" s="5" t="s">
        <v>44</v>
      </c>
      <c r="D8" s="5" t="s">
        <v>7</v>
      </c>
      <c r="E8" s="6" t="s">
        <v>39</v>
      </c>
      <c r="F8" s="19" t="str">
        <f t="shared" si="0"/>
        <v>UTE-VB2-D06</v>
      </c>
      <c r="G8" s="9" t="s">
        <v>58</v>
      </c>
      <c r="H8" s="10" t="s">
        <v>59</v>
      </c>
      <c r="I8" s="29">
        <v>37560</v>
      </c>
      <c r="J8" s="23" t="s">
        <v>18</v>
      </c>
      <c r="K8" s="20">
        <v>7510301</v>
      </c>
      <c r="L8" s="5"/>
      <c r="M8" s="25" t="s">
        <v>4</v>
      </c>
      <c r="N8" s="21" t="s">
        <v>65</v>
      </c>
      <c r="O8" s="38" t="s">
        <v>83</v>
      </c>
    </row>
    <row r="9" spans="1:16" s="28" customFormat="1" ht="30.75" customHeight="1" x14ac:dyDescent="0.25">
      <c r="A9" s="4">
        <v>7</v>
      </c>
      <c r="B9" s="18" t="s">
        <v>38</v>
      </c>
      <c r="C9" s="5" t="s">
        <v>44</v>
      </c>
      <c r="D9" s="5" t="s">
        <v>7</v>
      </c>
      <c r="E9" s="6" t="s">
        <v>39</v>
      </c>
      <c r="F9" s="19" t="str">
        <f t="shared" si="0"/>
        <v>UTE-VB2-D07</v>
      </c>
      <c r="G9" s="9" t="s">
        <v>36</v>
      </c>
      <c r="H9" s="10" t="s">
        <v>33</v>
      </c>
      <c r="I9" s="29">
        <v>37979</v>
      </c>
      <c r="J9" s="23" t="s">
        <v>18</v>
      </c>
      <c r="K9" s="20">
        <v>7510301</v>
      </c>
      <c r="L9" s="5"/>
      <c r="M9" s="25" t="s">
        <v>4</v>
      </c>
      <c r="N9" s="21" t="s">
        <v>65</v>
      </c>
      <c r="O9" s="38" t="s">
        <v>84</v>
      </c>
    </row>
    <row r="10" spans="1:16" s="28" customFormat="1" ht="30.75" customHeight="1" x14ac:dyDescent="0.25">
      <c r="A10" s="4">
        <v>8</v>
      </c>
      <c r="B10" s="18" t="s">
        <v>38</v>
      </c>
      <c r="C10" s="5" t="s">
        <v>44</v>
      </c>
      <c r="D10" s="5" t="s">
        <v>7</v>
      </c>
      <c r="E10" s="6" t="s">
        <v>39</v>
      </c>
      <c r="F10" s="19" t="str">
        <f t="shared" si="0"/>
        <v>UTE-VB2-D08</v>
      </c>
      <c r="G10" s="9" t="s">
        <v>29</v>
      </c>
      <c r="H10" s="10" t="s">
        <v>60</v>
      </c>
      <c r="I10" s="29">
        <v>37340</v>
      </c>
      <c r="J10" s="23" t="s">
        <v>18</v>
      </c>
      <c r="K10" s="20">
        <v>7510301</v>
      </c>
      <c r="L10" s="5"/>
      <c r="M10" s="25" t="s">
        <v>4</v>
      </c>
      <c r="N10" s="21" t="s">
        <v>65</v>
      </c>
      <c r="O10" s="38" t="s">
        <v>85</v>
      </c>
    </row>
    <row r="11" spans="1:16" s="28" customFormat="1" ht="30.75" customHeight="1" x14ac:dyDescent="0.25">
      <c r="A11" s="4">
        <v>9</v>
      </c>
      <c r="B11" s="18" t="s">
        <v>38</v>
      </c>
      <c r="C11" s="5" t="s">
        <v>44</v>
      </c>
      <c r="D11" s="5" t="s">
        <v>7</v>
      </c>
      <c r="E11" s="6" t="s">
        <v>39</v>
      </c>
      <c r="F11" s="19" t="str">
        <f t="shared" si="0"/>
        <v>UTE-VB2-D09</v>
      </c>
      <c r="G11" s="9" t="s">
        <v>41</v>
      </c>
      <c r="H11" s="10" t="s">
        <v>32</v>
      </c>
      <c r="I11" s="29">
        <v>33802</v>
      </c>
      <c r="J11" s="23" t="s">
        <v>18</v>
      </c>
      <c r="K11" s="20">
        <v>7510301</v>
      </c>
      <c r="L11" s="5"/>
      <c r="M11" s="25" t="s">
        <v>4</v>
      </c>
      <c r="N11" s="21" t="s">
        <v>65</v>
      </c>
      <c r="O11" s="38" t="s">
        <v>86</v>
      </c>
    </row>
    <row r="12" spans="1:16" s="28" customFormat="1" ht="30.75" customHeight="1" x14ac:dyDescent="0.25">
      <c r="A12" s="4">
        <v>10</v>
      </c>
      <c r="B12" s="18" t="s">
        <v>38</v>
      </c>
      <c r="C12" s="5" t="s">
        <v>44</v>
      </c>
      <c r="D12" s="5" t="s">
        <v>7</v>
      </c>
      <c r="E12" s="6" t="s">
        <v>39</v>
      </c>
      <c r="F12" s="19" t="str">
        <f t="shared" si="0"/>
        <v>UTE-VB2-D010</v>
      </c>
      <c r="G12" s="9" t="s">
        <v>61</v>
      </c>
      <c r="H12" s="10" t="s">
        <v>16</v>
      </c>
      <c r="I12" s="29">
        <v>32151</v>
      </c>
      <c r="J12" s="23" t="s">
        <v>18</v>
      </c>
      <c r="K12" s="20">
        <v>7510301</v>
      </c>
      <c r="L12" s="5"/>
      <c r="M12" s="25" t="s">
        <v>4</v>
      </c>
      <c r="N12" s="21" t="s">
        <v>65</v>
      </c>
      <c r="O12" s="38" t="s">
        <v>87</v>
      </c>
    </row>
    <row r="13" spans="1:16" s="28" customFormat="1" ht="30.75" customHeight="1" x14ac:dyDescent="0.25">
      <c r="A13" s="4">
        <v>11</v>
      </c>
      <c r="B13" s="18" t="s">
        <v>38</v>
      </c>
      <c r="C13" s="5" t="s">
        <v>44</v>
      </c>
      <c r="D13" s="5" t="s">
        <v>7</v>
      </c>
      <c r="E13" s="6" t="s">
        <v>39</v>
      </c>
      <c r="F13" s="19" t="str">
        <f t="shared" si="0"/>
        <v>UTE-VB2-D011</v>
      </c>
      <c r="G13" s="9" t="s">
        <v>42</v>
      </c>
      <c r="H13" s="10" t="s">
        <v>16</v>
      </c>
      <c r="I13" s="29">
        <v>35876</v>
      </c>
      <c r="J13" s="23" t="s">
        <v>18</v>
      </c>
      <c r="K13" s="20">
        <v>7510301</v>
      </c>
      <c r="L13" s="5"/>
      <c r="M13" s="25" t="s">
        <v>4</v>
      </c>
      <c r="N13" s="21" t="s">
        <v>65</v>
      </c>
      <c r="O13" s="38" t="s">
        <v>88</v>
      </c>
    </row>
    <row r="14" spans="1:16" s="11" customFormat="1" ht="30.75" customHeight="1" x14ac:dyDescent="0.2">
      <c r="A14" s="4">
        <v>1</v>
      </c>
      <c r="B14" s="18" t="s">
        <v>38</v>
      </c>
      <c r="C14" s="5" t="s">
        <v>44</v>
      </c>
      <c r="D14" s="5" t="s">
        <v>35</v>
      </c>
      <c r="E14" s="6" t="s">
        <v>39</v>
      </c>
      <c r="F14" s="19" t="str">
        <f t="shared" ref="F14" si="1">(((B14&amp;"-"&amp;C14)&amp;"-"&amp;D14)&amp;""&amp;E14)&amp;""&amp;A14</f>
        <v>UTE-VB2-QL01</v>
      </c>
      <c r="G14" s="9" t="s">
        <v>26</v>
      </c>
      <c r="H14" s="10" t="s">
        <v>34</v>
      </c>
      <c r="I14" s="24">
        <v>33417</v>
      </c>
      <c r="J14" s="23" t="s">
        <v>18</v>
      </c>
      <c r="K14" s="27">
        <v>7510601</v>
      </c>
      <c r="L14" s="5"/>
      <c r="M14" s="23" t="s">
        <v>5</v>
      </c>
      <c r="N14" s="22" t="s">
        <v>66</v>
      </c>
      <c r="O14" s="37" t="s">
        <v>67</v>
      </c>
    </row>
    <row r="15" spans="1:16" s="11" customFormat="1" ht="30.75" customHeight="1" x14ac:dyDescent="0.2">
      <c r="A15" s="4">
        <v>2</v>
      </c>
      <c r="B15" s="18" t="s">
        <v>38</v>
      </c>
      <c r="C15" s="5" t="s">
        <v>44</v>
      </c>
      <c r="D15" s="5" t="s">
        <v>35</v>
      </c>
      <c r="E15" s="6" t="s">
        <v>39</v>
      </c>
      <c r="F15" s="19" t="str">
        <f t="shared" ref="F15" si="2">(((B15&amp;"-"&amp;C15)&amp;"-"&amp;D15)&amp;""&amp;E15)&amp;""&amp;A15</f>
        <v>UTE-VB2-QL02</v>
      </c>
      <c r="G15" s="9" t="s">
        <v>46</v>
      </c>
      <c r="H15" s="10" t="s">
        <v>30</v>
      </c>
      <c r="I15" s="24">
        <v>36728</v>
      </c>
      <c r="J15" s="23" t="s">
        <v>18</v>
      </c>
      <c r="K15" s="27">
        <v>7510601</v>
      </c>
      <c r="L15" s="5"/>
      <c r="M15" s="23" t="s">
        <v>5</v>
      </c>
      <c r="N15" s="21" t="s">
        <v>66</v>
      </c>
      <c r="O15" s="37" t="s">
        <v>68</v>
      </c>
      <c r="P15" s="26"/>
    </row>
    <row r="16" spans="1:16" s="11" customFormat="1" ht="30.75" customHeight="1" x14ac:dyDescent="0.2">
      <c r="A16" s="4">
        <v>3</v>
      </c>
      <c r="B16" s="18" t="s">
        <v>38</v>
      </c>
      <c r="C16" s="5" t="s">
        <v>44</v>
      </c>
      <c r="D16" s="5" t="s">
        <v>35</v>
      </c>
      <c r="E16" s="6" t="s">
        <v>39</v>
      </c>
      <c r="F16" s="19" t="str">
        <f t="shared" ref="F16:F24" si="3">(((B16&amp;"-"&amp;C16)&amp;"-"&amp;D16)&amp;""&amp;E16)&amp;""&amp;A16</f>
        <v>UTE-VB2-QL03</v>
      </c>
      <c r="G16" s="9" t="s">
        <v>47</v>
      </c>
      <c r="H16" s="10" t="s">
        <v>43</v>
      </c>
      <c r="I16" s="24">
        <v>36200</v>
      </c>
      <c r="J16" s="23" t="s">
        <v>18</v>
      </c>
      <c r="K16" s="27">
        <v>7510601</v>
      </c>
      <c r="L16" s="5"/>
      <c r="M16" s="23" t="s">
        <v>5</v>
      </c>
      <c r="N16" s="21" t="s">
        <v>66</v>
      </c>
      <c r="O16" s="37" t="s">
        <v>69</v>
      </c>
    </row>
    <row r="17" spans="1:15" s="11" customFormat="1" ht="30.75" customHeight="1" x14ac:dyDescent="0.2">
      <c r="A17" s="4">
        <v>4</v>
      </c>
      <c r="B17" s="18" t="s">
        <v>38</v>
      </c>
      <c r="C17" s="5" t="s">
        <v>44</v>
      </c>
      <c r="D17" s="5" t="s">
        <v>35</v>
      </c>
      <c r="E17" s="6" t="s">
        <v>39</v>
      </c>
      <c r="F17" s="19" t="str">
        <f t="shared" si="3"/>
        <v>UTE-VB2-QL04</v>
      </c>
      <c r="G17" s="9" t="s">
        <v>48</v>
      </c>
      <c r="H17" s="10" t="s">
        <v>15</v>
      </c>
      <c r="I17" s="24">
        <v>35342</v>
      </c>
      <c r="J17" s="23" t="s">
        <v>18</v>
      </c>
      <c r="K17" s="27">
        <v>7510601</v>
      </c>
      <c r="L17" s="5"/>
      <c r="M17" s="23" t="s">
        <v>5</v>
      </c>
      <c r="N17" s="21" t="s">
        <v>66</v>
      </c>
      <c r="O17" s="37" t="s">
        <v>70</v>
      </c>
    </row>
    <row r="18" spans="1:15" s="11" customFormat="1" ht="30.75" customHeight="1" x14ac:dyDescent="0.2">
      <c r="A18" s="4">
        <v>5</v>
      </c>
      <c r="B18" s="18" t="s">
        <v>38</v>
      </c>
      <c r="C18" s="5" t="s">
        <v>44</v>
      </c>
      <c r="D18" s="5" t="s">
        <v>35</v>
      </c>
      <c r="E18" s="6" t="s">
        <v>39</v>
      </c>
      <c r="F18" s="19" t="str">
        <f t="shared" si="3"/>
        <v>UTE-VB2-QL05</v>
      </c>
      <c r="G18" s="9" t="s">
        <v>49</v>
      </c>
      <c r="H18" s="10" t="s">
        <v>27</v>
      </c>
      <c r="I18" s="24">
        <v>37033</v>
      </c>
      <c r="J18" s="23" t="s">
        <v>28</v>
      </c>
      <c r="K18" s="27">
        <v>7510601</v>
      </c>
      <c r="L18" s="5"/>
      <c r="M18" s="23" t="s">
        <v>5</v>
      </c>
      <c r="N18" s="21" t="s">
        <v>66</v>
      </c>
      <c r="O18" s="37" t="s">
        <v>71</v>
      </c>
    </row>
    <row r="19" spans="1:15" s="11" customFormat="1" ht="30.75" customHeight="1" x14ac:dyDescent="0.2">
      <c r="A19" s="4">
        <v>6</v>
      </c>
      <c r="B19" s="18" t="s">
        <v>38</v>
      </c>
      <c r="C19" s="5" t="s">
        <v>44</v>
      </c>
      <c r="D19" s="5" t="s">
        <v>35</v>
      </c>
      <c r="E19" s="6" t="s">
        <v>39</v>
      </c>
      <c r="F19" s="19" t="str">
        <f t="shared" si="3"/>
        <v>UTE-VB2-QL06</v>
      </c>
      <c r="G19" s="9" t="s">
        <v>50</v>
      </c>
      <c r="H19" s="10" t="s">
        <v>31</v>
      </c>
      <c r="I19" s="24">
        <v>35318</v>
      </c>
      <c r="J19" s="23" t="s">
        <v>28</v>
      </c>
      <c r="K19" s="27">
        <v>7510601</v>
      </c>
      <c r="L19" s="5"/>
      <c r="M19" s="23" t="s">
        <v>5</v>
      </c>
      <c r="N19" s="21" t="s">
        <v>66</v>
      </c>
      <c r="O19" s="37" t="s">
        <v>72</v>
      </c>
    </row>
    <row r="20" spans="1:15" s="11" customFormat="1" ht="30.75" customHeight="1" x14ac:dyDescent="0.2">
      <c r="A20" s="4">
        <v>7</v>
      </c>
      <c r="B20" s="18" t="s">
        <v>38</v>
      </c>
      <c r="C20" s="5" t="s">
        <v>44</v>
      </c>
      <c r="D20" s="5" t="s">
        <v>35</v>
      </c>
      <c r="E20" s="6" t="s">
        <v>39</v>
      </c>
      <c r="F20" s="19" t="str">
        <f t="shared" si="3"/>
        <v>UTE-VB2-QL07</v>
      </c>
      <c r="G20" s="9" t="s">
        <v>51</v>
      </c>
      <c r="H20" s="10" t="s">
        <v>52</v>
      </c>
      <c r="I20" s="24">
        <v>37935</v>
      </c>
      <c r="J20" s="23" t="s">
        <v>18</v>
      </c>
      <c r="K20" s="27">
        <v>7510601</v>
      </c>
      <c r="L20" s="5"/>
      <c r="M20" s="23" t="s">
        <v>5</v>
      </c>
      <c r="N20" s="21" t="s">
        <v>66</v>
      </c>
      <c r="O20" s="37" t="s">
        <v>73</v>
      </c>
    </row>
    <row r="21" spans="1:15" s="11" customFormat="1" ht="30.75" customHeight="1" x14ac:dyDescent="0.2">
      <c r="A21" s="4">
        <v>8</v>
      </c>
      <c r="B21" s="18" t="s">
        <v>38</v>
      </c>
      <c r="C21" s="5" t="s">
        <v>44</v>
      </c>
      <c r="D21" s="5" t="s">
        <v>35</v>
      </c>
      <c r="E21" s="6" t="s">
        <v>39</v>
      </c>
      <c r="F21" s="19" t="str">
        <f t="shared" si="3"/>
        <v>UTE-VB2-QL08</v>
      </c>
      <c r="G21" s="9" t="s">
        <v>53</v>
      </c>
      <c r="H21" s="10" t="s">
        <v>22</v>
      </c>
      <c r="I21" s="24">
        <v>36664</v>
      </c>
      <c r="J21" s="23" t="s">
        <v>18</v>
      </c>
      <c r="K21" s="27">
        <v>7510601</v>
      </c>
      <c r="L21" s="5"/>
      <c r="M21" s="23" t="s">
        <v>5</v>
      </c>
      <c r="N21" s="21" t="s">
        <v>66</v>
      </c>
      <c r="O21" s="37" t="s">
        <v>74</v>
      </c>
    </row>
    <row r="22" spans="1:15" s="11" customFormat="1" ht="30.75" customHeight="1" x14ac:dyDescent="0.2">
      <c r="A22" s="4">
        <v>9</v>
      </c>
      <c r="B22" s="18" t="s">
        <v>38</v>
      </c>
      <c r="C22" s="5" t="s">
        <v>44</v>
      </c>
      <c r="D22" s="5" t="s">
        <v>35</v>
      </c>
      <c r="E22" s="6" t="s">
        <v>39</v>
      </c>
      <c r="F22" s="19" t="str">
        <f t="shared" si="3"/>
        <v>UTE-VB2-QL09</v>
      </c>
      <c r="G22" s="9" t="s">
        <v>21</v>
      </c>
      <c r="H22" s="10" t="s">
        <v>33</v>
      </c>
      <c r="I22" s="24">
        <v>37106</v>
      </c>
      <c r="J22" s="23" t="s">
        <v>18</v>
      </c>
      <c r="K22" s="27">
        <v>7510601</v>
      </c>
      <c r="L22" s="5"/>
      <c r="M22" s="23" t="s">
        <v>5</v>
      </c>
      <c r="N22" s="21" t="s">
        <v>66</v>
      </c>
      <c r="O22" s="37" t="s">
        <v>75</v>
      </c>
    </row>
    <row r="23" spans="1:15" s="11" customFormat="1" ht="30.75" customHeight="1" x14ac:dyDescent="0.2">
      <c r="A23" s="4">
        <v>10</v>
      </c>
      <c r="B23" s="18" t="s">
        <v>38</v>
      </c>
      <c r="C23" s="5" t="s">
        <v>44</v>
      </c>
      <c r="D23" s="5" t="s">
        <v>35</v>
      </c>
      <c r="E23" s="6" t="s">
        <v>39</v>
      </c>
      <c r="F23" s="19" t="str">
        <f t="shared" si="3"/>
        <v>UTE-VB2-QL010</v>
      </c>
      <c r="G23" s="9" t="s">
        <v>45</v>
      </c>
      <c r="H23" s="10" t="s">
        <v>23</v>
      </c>
      <c r="I23" s="24">
        <v>37818</v>
      </c>
      <c r="J23" s="23" t="s">
        <v>18</v>
      </c>
      <c r="K23" s="27">
        <v>7510601</v>
      </c>
      <c r="L23" s="5"/>
      <c r="M23" s="23" t="s">
        <v>5</v>
      </c>
      <c r="N23" s="21" t="s">
        <v>66</v>
      </c>
      <c r="O23" s="37" t="s">
        <v>76</v>
      </c>
    </row>
    <row r="24" spans="1:15" s="11" customFormat="1" ht="30.75" customHeight="1" x14ac:dyDescent="0.2">
      <c r="A24" s="4">
        <v>11</v>
      </c>
      <c r="B24" s="18" t="s">
        <v>38</v>
      </c>
      <c r="C24" s="5" t="s">
        <v>44</v>
      </c>
      <c r="D24" s="5" t="s">
        <v>35</v>
      </c>
      <c r="E24" s="6" t="s">
        <v>39</v>
      </c>
      <c r="F24" s="19" t="str">
        <f t="shared" si="3"/>
        <v>UTE-VB2-QL011</v>
      </c>
      <c r="G24" s="9" t="s">
        <v>24</v>
      </c>
      <c r="H24" s="10" t="s">
        <v>54</v>
      </c>
      <c r="I24" s="24">
        <v>37929</v>
      </c>
      <c r="J24" s="23" t="s">
        <v>18</v>
      </c>
      <c r="K24" s="27">
        <v>7510601</v>
      </c>
      <c r="L24" s="5"/>
      <c r="M24" s="23" t="s">
        <v>5</v>
      </c>
      <c r="N24" s="21" t="s">
        <v>66</v>
      </c>
      <c r="O24" s="37" t="s">
        <v>77</v>
      </c>
    </row>
  </sheetData>
  <pageMargins left="0.16" right="0.15748031496063" top="0.27559055118110198" bottom="0.83" header="8.0399999999999991" footer="7.8740157480315001E-2"/>
  <pageSetup paperSize="9" scale="54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 TRUNG TUYEN</vt:lpstr>
      <vt:lpstr>'DS TRUNG TUYEN'!Print_Titles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CUC_KCQ</dc:creator>
  <cp:lastModifiedBy>DELL</cp:lastModifiedBy>
  <cp:lastPrinted>2026-04-02T05:45:46Z</cp:lastPrinted>
  <dcterms:created xsi:type="dcterms:W3CDTF">2014-10-03T01:04:59Z</dcterms:created>
  <dcterms:modified xsi:type="dcterms:W3CDTF">2026-04-09T03:00:44Z</dcterms:modified>
</cp:coreProperties>
</file>